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847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D6" i="1"/>
  <c r="F6"/>
  <c r="H6" s="1"/>
  <c r="H7"/>
  <c r="H5"/>
  <c r="H4"/>
  <c r="H3"/>
  <c r="F7"/>
  <c r="F5"/>
  <c r="F4"/>
  <c r="F3"/>
  <c r="D5"/>
  <c r="D4"/>
  <c r="D3"/>
  <c r="D7"/>
  <c r="H8" l="1"/>
  <c r="D8"/>
  <c r="H9" l="1"/>
</calcChain>
</file>

<file path=xl/sharedStrings.xml><?xml version="1.0" encoding="utf-8"?>
<sst xmlns="http://schemas.openxmlformats.org/spreadsheetml/2006/main" count="17" uniqueCount="17">
  <si>
    <t>articolo 1</t>
  </si>
  <si>
    <t>articolo 2</t>
  </si>
  <si>
    <t>articolo 3</t>
  </si>
  <si>
    <t>articolo 4</t>
  </si>
  <si>
    <t>articolo 5</t>
  </si>
  <si>
    <t>posizione nella subject area</t>
  </si>
  <si>
    <t>totale riviste nella subject area</t>
  </si>
  <si>
    <t>ranking risultante</t>
  </si>
  <si>
    <t>numero di altri gruppi proponenti che condividono la proprietà dell'articolo</t>
  </si>
  <si>
    <t>proprietà risultante</t>
  </si>
  <si>
    <t>ranking corretto</t>
  </si>
  <si>
    <t>media del ranking</t>
  </si>
  <si>
    <t>sommatoria</t>
  </si>
  <si>
    <t>punteggio totale</t>
  </si>
  <si>
    <t>caselle da riempire</t>
  </si>
  <si>
    <t>calcoli che il programma esegue automaticamente, non modificare</t>
  </si>
  <si>
    <t>correzione da imporre se tra i proponenti del gruppo non figura il primo, l'ultimo o il corresponding author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</si>
</sst>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1" fillId="0" borderId="0" xfId="0" applyFont="1"/>
    <xf numFmtId="1" fontId="0" fillId="2" borderId="0" xfId="0" applyNumberFormat="1" applyFill="1"/>
    <xf numFmtId="1" fontId="0" fillId="3" borderId="0" xfId="0" applyNumberFormat="1" applyFill="1"/>
    <xf numFmtId="2" fontId="0" fillId="2" borderId="0" xfId="0" applyNumberFormat="1" applyFill="1"/>
    <xf numFmtId="2" fontId="0" fillId="3" borderId="0" xfId="0" applyNumberFormat="1" applyFill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workbookViewId="0">
      <selection activeCell="G17" sqref="G17"/>
    </sheetView>
  </sheetViews>
  <sheetFormatPr defaultRowHeight="12.75"/>
  <cols>
    <col min="1" max="8" width="15.7109375" customWidth="1"/>
  </cols>
  <sheetData>
    <row r="2" spans="1:8" s="1" customFormat="1" ht="89.25"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16</v>
      </c>
      <c r="H2" s="1" t="s">
        <v>10</v>
      </c>
    </row>
    <row r="3" spans="1:8">
      <c r="A3" t="s">
        <v>0</v>
      </c>
      <c r="B3" s="5">
        <v>5</v>
      </c>
      <c r="C3" s="5">
        <v>200</v>
      </c>
      <c r="D3" s="6">
        <f t="shared" ref="D3:D5" si="0">PRODUCT(C3-(B3-1),100/C3)</f>
        <v>98</v>
      </c>
      <c r="E3" s="5">
        <v>0</v>
      </c>
      <c r="F3" s="8">
        <f>PRODUCT(1/(1+E3))</f>
        <v>1</v>
      </c>
      <c r="G3" s="7">
        <v>1</v>
      </c>
      <c r="H3" s="6">
        <f>PRODUCT(D3,F3,G3)</f>
        <v>98</v>
      </c>
    </row>
    <row r="4" spans="1:8">
      <c r="A4" t="s">
        <v>1</v>
      </c>
      <c r="B4" s="5">
        <v>20</v>
      </c>
      <c r="C4" s="5">
        <v>100</v>
      </c>
      <c r="D4" s="6">
        <f t="shared" si="0"/>
        <v>81</v>
      </c>
      <c r="E4" s="5">
        <v>2</v>
      </c>
      <c r="F4" s="8">
        <f t="shared" ref="F4:F7" si="1">PRODUCT(1/(1+E4))</f>
        <v>0.33333333333333331</v>
      </c>
      <c r="G4" s="7">
        <v>1</v>
      </c>
      <c r="H4" s="6">
        <f t="shared" ref="H4:H7" si="2">PRODUCT(D4,F4,G4)</f>
        <v>27</v>
      </c>
    </row>
    <row r="5" spans="1:8">
      <c r="A5" t="s">
        <v>2</v>
      </c>
      <c r="B5" s="5">
        <v>40</v>
      </c>
      <c r="C5" s="5">
        <v>50</v>
      </c>
      <c r="D5" s="6">
        <f t="shared" si="0"/>
        <v>22</v>
      </c>
      <c r="E5" s="5">
        <v>1</v>
      </c>
      <c r="F5" s="8">
        <f t="shared" si="1"/>
        <v>0.5</v>
      </c>
      <c r="G5" s="7">
        <v>1</v>
      </c>
      <c r="H5" s="6">
        <f t="shared" si="2"/>
        <v>11</v>
      </c>
    </row>
    <row r="6" spans="1:8">
      <c r="A6" t="s">
        <v>3</v>
      </c>
      <c r="B6" s="5">
        <v>15</v>
      </c>
      <c r="C6" s="5">
        <v>75</v>
      </c>
      <c r="D6" s="6">
        <f>PRODUCT(C6-(B6-1),100/C6)</f>
        <v>81.333333333333329</v>
      </c>
      <c r="E6" s="5">
        <v>0</v>
      </c>
      <c r="F6" s="8">
        <f t="shared" si="1"/>
        <v>1</v>
      </c>
      <c r="G6" s="7">
        <v>0.33333333333333331</v>
      </c>
      <c r="H6" s="6">
        <f t="shared" si="2"/>
        <v>27.111111111111107</v>
      </c>
    </row>
    <row r="7" spans="1:8">
      <c r="A7" t="s">
        <v>4</v>
      </c>
      <c r="B7" s="5">
        <v>1</v>
      </c>
      <c r="C7" s="5">
        <v>145</v>
      </c>
      <c r="D7" s="6">
        <f>PRODUCT(C7-(B7-1),100/C7)</f>
        <v>100</v>
      </c>
      <c r="E7" s="5">
        <v>1</v>
      </c>
      <c r="F7" s="8">
        <f t="shared" si="1"/>
        <v>0.5</v>
      </c>
      <c r="G7" s="7">
        <v>0.2</v>
      </c>
      <c r="H7" s="6">
        <f t="shared" si="2"/>
        <v>10</v>
      </c>
    </row>
    <row r="8" spans="1:8">
      <c r="C8" s="4" t="s">
        <v>11</v>
      </c>
      <c r="D8" s="3">
        <f>AVERAGE(D3:D7)</f>
        <v>76.466666666666669</v>
      </c>
      <c r="F8" s="4" t="s">
        <v>12</v>
      </c>
      <c r="G8" s="4"/>
      <c r="H8" s="3">
        <f>SUM(H3:H7)</f>
        <v>173.11111111111111</v>
      </c>
    </row>
    <row r="9" spans="1:8">
      <c r="F9" s="4" t="s">
        <v>13</v>
      </c>
      <c r="G9" s="4"/>
      <c r="H9" s="3">
        <f>PRODUCT(H8,D8)</f>
        <v>13237.22962962963</v>
      </c>
    </row>
    <row r="12" spans="1:8">
      <c r="B12" s="2" t="s">
        <v>14</v>
      </c>
    </row>
    <row r="13" spans="1:8">
      <c r="B13" s="3" t="s">
        <v>15</v>
      </c>
      <c r="C13" s="3"/>
      <c r="D13" s="3"/>
      <c r="E13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</dc:creator>
  <cp:lastModifiedBy>giuseppe</cp:lastModifiedBy>
  <dcterms:created xsi:type="dcterms:W3CDTF">2012-01-28T17:17:30Z</dcterms:created>
  <dcterms:modified xsi:type="dcterms:W3CDTF">2012-01-28T17:44:14Z</dcterms:modified>
</cp:coreProperties>
</file>